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05" yWindow="-105" windowWidth="21720" windowHeight="12585"/>
  </bookViews>
  <sheets>
    <sheet name="电气工程学院研究生成绩统计" sheetId="1" r:id="rId1"/>
    <sheet name="排名" sheetId="2" r:id="rId2"/>
  </sheets>
  <definedNames>
    <definedName name="_xlnm.Print_Titles" localSheetId="0">电气工程学院研究生成绩统计!$2:$3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/>
  <c r="J23"/>
  <c r="J26"/>
  <c r="J6"/>
  <c r="J4"/>
  <c r="J21"/>
  <c r="J15"/>
  <c r="J18"/>
  <c r="J14"/>
  <c r="J34"/>
  <c r="J17"/>
  <c r="J33"/>
  <c r="J31"/>
  <c r="J28"/>
  <c r="J11"/>
  <c r="J35"/>
  <c r="J12"/>
  <c r="J8"/>
  <c r="J27"/>
  <c r="J13"/>
  <c r="J22"/>
  <c r="J32"/>
  <c r="J9"/>
  <c r="J20"/>
  <c r="J30"/>
  <c r="J16"/>
  <c r="J25"/>
  <c r="J7"/>
  <c r="J24"/>
  <c r="J36"/>
  <c r="J19"/>
  <c r="J5"/>
  <c r="J29"/>
</calcChain>
</file>

<file path=xl/sharedStrings.xml><?xml version="1.0" encoding="utf-8"?>
<sst xmlns="http://schemas.openxmlformats.org/spreadsheetml/2006/main" count="279" uniqueCount="143">
  <si>
    <t>学号</t>
  </si>
  <si>
    <t>姓名</t>
  </si>
  <si>
    <t>A综合表现20%</t>
  </si>
  <si>
    <t>B学习情况30%</t>
  </si>
  <si>
    <t>C科研工作50%</t>
  </si>
  <si>
    <t>总成绩</t>
  </si>
  <si>
    <t>17120033</t>
  </si>
  <si>
    <t>蒋凌</t>
  </si>
  <si>
    <t>17120006</t>
  </si>
  <si>
    <t>曹书秀</t>
  </si>
  <si>
    <t>17120022</t>
  </si>
  <si>
    <t>王旭</t>
  </si>
  <si>
    <t>17120025</t>
  </si>
  <si>
    <t>王梓州</t>
  </si>
  <si>
    <t>17120014</t>
  </si>
  <si>
    <t>齐潇</t>
  </si>
  <si>
    <t>17120003</t>
  </si>
  <si>
    <t>俞晓丹</t>
  </si>
  <si>
    <t>研17电气</t>
  </si>
  <si>
    <t>17120021</t>
  </si>
  <si>
    <t>陈建波</t>
  </si>
  <si>
    <t>17120029</t>
  </si>
  <si>
    <t>梅天祥</t>
  </si>
  <si>
    <t>17120007</t>
  </si>
  <si>
    <t>张佳丽</t>
  </si>
  <si>
    <t>17120016</t>
  </si>
  <si>
    <t>张徐</t>
  </si>
  <si>
    <t>17120018</t>
  </si>
  <si>
    <t>卢易天</t>
  </si>
  <si>
    <t>17120005</t>
  </si>
  <si>
    <t>宗天成</t>
  </si>
  <si>
    <t>16120030</t>
  </si>
  <si>
    <t>陈晨</t>
  </si>
  <si>
    <t>17120002</t>
  </si>
  <si>
    <t>17120008</t>
  </si>
  <si>
    <t>付君红</t>
  </si>
  <si>
    <t>17120004</t>
  </si>
  <si>
    <t>戴秋霞</t>
  </si>
  <si>
    <t>17120011</t>
  </si>
  <si>
    <t>周政南</t>
  </si>
  <si>
    <t>17120032</t>
  </si>
  <si>
    <t>孙波</t>
  </si>
  <si>
    <t>17120009</t>
  </si>
  <si>
    <t>王矾</t>
  </si>
  <si>
    <t>17120023</t>
  </si>
  <si>
    <t>徐侃</t>
  </si>
  <si>
    <t>17120026</t>
  </si>
  <si>
    <t>刘晓瑶</t>
  </si>
  <si>
    <t>17120024</t>
  </si>
  <si>
    <t>武剑</t>
  </si>
  <si>
    <t>17120013</t>
  </si>
  <si>
    <t>孙长范</t>
  </si>
  <si>
    <t>17120020</t>
  </si>
  <si>
    <t>顾海峰</t>
  </si>
  <si>
    <t>17120030</t>
  </si>
  <si>
    <t>吴冬冬</t>
  </si>
  <si>
    <t>17120010</t>
  </si>
  <si>
    <t>李子杰</t>
  </si>
  <si>
    <t>17120028</t>
  </si>
  <si>
    <t>尹铭</t>
  </si>
  <si>
    <t>17120017</t>
  </si>
  <si>
    <t>丁洲</t>
  </si>
  <si>
    <t>17120027</t>
  </si>
  <si>
    <t>杨泽贤</t>
  </si>
  <si>
    <t>17120012</t>
  </si>
  <si>
    <t>姜朋朋</t>
  </si>
  <si>
    <t>17120015</t>
  </si>
  <si>
    <t>郭伟杰</t>
  </si>
  <si>
    <t>17120019</t>
  </si>
  <si>
    <t>孟棒棒</t>
  </si>
  <si>
    <t>17120031</t>
  </si>
  <si>
    <t>汪思齐</t>
  </si>
  <si>
    <t>张珍梦</t>
    <phoneticPr fontId="3" type="noConversion"/>
  </si>
  <si>
    <t>1、成绩前20% ，8分；</t>
    <phoneticPr fontId="3" type="noConversion"/>
  </si>
  <si>
    <t>1、成绩前30% ，6分；</t>
    <phoneticPr fontId="3" type="noConversion"/>
  </si>
  <si>
    <t>1、研究生英语不及格-4分；</t>
    <phoneticPr fontId="3" type="noConversion"/>
  </si>
  <si>
    <t>1、成绩前50％，1分；</t>
    <phoneticPr fontId="3" type="noConversion"/>
  </si>
  <si>
    <t>1、成绩前40% ，2分；</t>
    <phoneticPr fontId="3" type="noConversion"/>
  </si>
  <si>
    <t>1、发明专利《一种空调类非线性群负荷运行主动需求储能设计方法》，排名第一的学生，实审阶段，15分；
2、发明专利《一种基于光伏发电与电动车流量的充电桩数量配置方法》，排名第一的学生，实审阶段，15分；
3、发明专利《一种软硬件结合新能源发电自动并网开关控制系统及方法》，排名第一的学生，实审阶段，15分；
4、2019年“兆易创新杯”第十四届中国研究生电子设计竞赛华东赛区一等奖，排名第二，5分；</t>
    <phoneticPr fontId="3" type="noConversion"/>
  </si>
  <si>
    <t>1、发明专利《基于DACE结构的病理图像染色不变性低维度表示方法》，排名第一的学生，实审阶段，15分；
2、发明专利《基于深度学习的病理图像多染色体分离方法》，排名第一的学生，实审阶段，15分；</t>
    <phoneticPr fontId="3" type="noConversion"/>
  </si>
  <si>
    <t xml:space="preserve">1、成绩前50％，1分；
</t>
    <phoneticPr fontId="3" type="noConversion"/>
  </si>
  <si>
    <t>1、优秀研究生 2分
2、研究生党支部组织委员 1分</t>
    <phoneticPr fontId="3" type="noConversion"/>
  </si>
  <si>
    <t>1、EI会议IHMSC2019会议报告 5分</t>
    <phoneticPr fontId="3" type="noConversion"/>
  </si>
  <si>
    <t>1、参加2019年IHMSC会议并做报告，5分；</t>
    <phoneticPr fontId="3" type="noConversion"/>
  </si>
  <si>
    <t>1、发明专利《三相Boost集成式升压逆变器及其混合调制方法》，排名第一的学生，实审阶段，15分；</t>
    <phoneticPr fontId="3" type="noConversion"/>
  </si>
  <si>
    <t>1、《基于深度学习和颜色边缘特征的车牌定
位法》核心期刊，学生一作，录用， 4.5分</t>
    <phoneticPr fontId="3" type="noConversion"/>
  </si>
  <si>
    <t>1、发明专利《基于机器视觉的片剂胶囊灌装遗漏智能检测方法》，排名第一的学生，实审阶段，15分；
2、发明专利《基于高速机器视觉的过滤棒爆珠智能检测方法》，排名第一的学生，实审阶段，15分；
3、“兆易创新杯”第十四届中国研究生电子设计竞赛华东赛区，省级三等奖，排名第一，2.5分；</t>
    <phoneticPr fontId="3" type="noConversion"/>
  </si>
  <si>
    <t>1、发明专利《基于机器视觉的高压油管接头外螺纹检测方法》，排名第一的学生，实审阶段，15分；
2、发明专利《基于机器视觉的螺纹检测自动对焦方法》，排名第一的学生，实审阶段，15分；
3、“兆易创新杯”第十四届中国研究生电子设计竞赛华东赛区，省级二等奖，排名第一的学生，5分；</t>
    <phoneticPr fontId="3" type="noConversion"/>
  </si>
  <si>
    <t xml:space="preserve">
1、班级班长2分；
2、校研会素质拓展活动先进工作者1分；
3、南通大学2018年研究生学术论坛“先进工作者”1分；
4、南通大学第十二届英语演讲比赛，优胜奖，0.5分；
5、校研会学术部副部长2分；
6、校研会社会活动先进个人1分；
7、优秀研究生干部2分：
</t>
    <phoneticPr fontId="3" type="noConversion"/>
  </si>
  <si>
    <t>1、成绩前10%，15分；
2、 2019年第十一届图形与图像处理国际会议，参会并做报告，5分；
3、南通大学中外研究生交流，3分；</t>
    <phoneticPr fontId="3" type="noConversion"/>
  </si>
  <si>
    <t>1、成绩前30%，6分；
2、EI会议IHMSC2019会议报告 5分</t>
    <phoneticPr fontId="3" type="noConversion"/>
  </si>
  <si>
    <t>1、成绩前10%，15分；
2、中国控制与决策会议报告 5分
3、参加电气工程学院中外研究生交流会 3分</t>
    <phoneticPr fontId="3" type="noConversion"/>
  </si>
  <si>
    <t>1、成绩前10%，15分；
2、参加电气工程学院中外研究生交流会 3分
3、EI会议IHMSC2019会议报告 5分</t>
    <phoneticPr fontId="3" type="noConversion"/>
  </si>
  <si>
    <t>1、成绩前40％，2分；
2、第五届机电一体化与工业信息学国际学术研讨会，参会并做会议报告，5分；</t>
  </si>
  <si>
    <t>1、成绩前30%，6分；
2、YAC会议，参会并做会议报告，5分；</t>
    <phoneticPr fontId="3" type="noConversion"/>
  </si>
  <si>
    <t>1、成绩前50％，1分；
2、参加2019年IHMSC会议并做报告，5分；
3、南通大学2018年研究生学术论坛论文评比优秀奖，3分；</t>
    <phoneticPr fontId="3" type="noConversion"/>
  </si>
  <si>
    <t>1、成绩前40％，2分；
2、参加第31届中国控制与决策会并作报告5分；</t>
    <phoneticPr fontId="3" type="noConversion"/>
  </si>
  <si>
    <t>1、参加第34届中国自动化学会青年学术年会并且做汇报，5分</t>
    <phoneticPr fontId="3" type="noConversion"/>
  </si>
  <si>
    <t xml:space="preserve">1、成绩前50％，1分；
2、参加电气工程学院中外研究生交流会 3分
3、参加第34届中国自动化学会青年学术年会并且做汇报，5分
</t>
    <phoneticPr fontId="3" type="noConversion"/>
  </si>
  <si>
    <t>张珍梦</t>
  </si>
  <si>
    <t>综合得分</t>
    <phoneticPr fontId="3" type="noConversion"/>
  </si>
  <si>
    <t>学业奖学金排名</t>
    <phoneticPr fontId="3" type="noConversion"/>
  </si>
  <si>
    <t xml:space="preserve">1、“兆易创新杯”第十四届中国研究生电子设计竞赛华东赛区，省级二等奖，排名第二的学生，2.5分；
</t>
    <phoneticPr fontId="3" type="noConversion"/>
  </si>
  <si>
    <t xml:space="preserve">1、发明专利《基于极大似然和梯度优化的辛烷值推断模型辨识方法》公开阶段 7.5分
</t>
    <phoneticPr fontId="3" type="noConversion"/>
  </si>
  <si>
    <t xml:space="preserve">
1、优秀研究生 2分；
2、南通大学研究生社会活动先进个人 1分；
3、优秀共产党员 2分；
4、院研究生党支部宣传委员 2018-2019学年 1分；</t>
    <phoneticPr fontId="3" type="noConversion"/>
  </si>
  <si>
    <t>1、成绩前20% ，8分；
2、参加第34届中国自动化学会青年学术年会并且做汇报,5分；
3、南通大学中外研究生人工智能学术论坛，汇报，3分：
4、电气工程学院学术沙龙，汇报，3分；
5、电气工程学院中外研究生论坛，汇报，3分；
6、南通大学2018年研究生学术论坛论文论文评比，校内学术论坛交流，论文一等奖，3分；</t>
    <phoneticPr fontId="3" type="noConversion"/>
  </si>
  <si>
    <t xml:space="preserve">
1、南通大学优秀共青团员 2分；</t>
    <phoneticPr fontId="3" type="noConversion"/>
  </si>
  <si>
    <t xml:space="preserve">
1、“优秀研究生”2分；
</t>
    <phoneticPr fontId="3" type="noConversion"/>
  </si>
  <si>
    <t xml:space="preserve">
1、南通大学优秀研究生，2分；</t>
    <phoneticPr fontId="3" type="noConversion"/>
  </si>
  <si>
    <t>1、中文EI太阳能学报《基于AFPSO的孤岛型直流微网多目标优化研究》 ，导师一作学生二作，录用，22.5分
2、中国研究生电子设计竞赛三等奖《分布式分离发电变换器及远程监测系统设计》，省三，排名第一，2.5分
3、2019年江苏省研究生数学建模科研创新实践大赛二等奖 5分
4、发明专利《基于自适应快速粒子群的孤岛型微网多目标优化配置算法》，学生第一，实审阶段， 15分</t>
    <phoneticPr fontId="3" type="noConversion"/>
  </si>
  <si>
    <t>1、发明专利《一种无位置传感器的新型混合励磁同步电机控制方法》，排名第一的学生，实审阶段，15分；
2、“兆易创新杯”第十四届中国研究生电子设计竞赛华东分赛区，省级三等奖，排名第四的学生，0.625分；</t>
    <phoneticPr fontId="3" type="noConversion"/>
  </si>
  <si>
    <t xml:space="preserve">
1、优秀学生干部 2分；
2、优秀共青团员 2分；
3、研究生社会活动先进个人 1分；
4、迎新年“先进工作者”1分；
5、运动会先进工作1分；（最高累计6分）
6、校研会文体部部长3分；
7、院研会副主席3分；
8、班级团支书2分；</t>
    <phoneticPr fontId="3" type="noConversion"/>
  </si>
  <si>
    <t>1、十三届西门子杯中国智能制造挑战赛全国
初赛一等奖，省级一等奖，学生第一，8分；
2、以第一作者在著名国内会议YAC 2019上发表EI会议论文一篇《Research and Implementation of Automatic Cable Winding System Based on Machine Cision》，论文见刊，6分；</t>
    <phoneticPr fontId="3" type="noConversion"/>
  </si>
  <si>
    <t>1、发明专利《一种基于航拍视觉的风电机组状态获取方法》，受理阶段，7.5分；</t>
    <phoneticPr fontId="3" type="noConversion"/>
  </si>
  <si>
    <t xml:space="preserve">1、发明专利《一种多AGV系统路径规划方法》，排名第一的学生，实审阶段，15分；
2、“兆易创新杯”第十四届中国研究生电子设计竞赛全国总决赛，一等奖，排名第五的学生，2.5分；
</t>
    <phoneticPr fontId="3" type="noConversion"/>
  </si>
  <si>
    <t>一等</t>
    <phoneticPr fontId="3" type="noConversion"/>
  </si>
  <si>
    <t>二等</t>
    <phoneticPr fontId="3" type="noConversion"/>
  </si>
  <si>
    <t>三等</t>
    <phoneticPr fontId="3" type="noConversion"/>
  </si>
  <si>
    <t>1、导师第一学生第二，发表高电压技术（中文EI期刊）论文《基于ADRC的直流微电网混合奇数阶非线性下垂控制》，录用，22.5分；
2、江苏省研究生数学建模科研创新实践大赛，二等奖，5分；待定
3、“兆易创新杯”第十四届中国研究生电子设计竞赛华东赛区，省级三等奖，排名第三的学生，0.625分；
4、发明专利《多源直流微电网自适应鲁棒功率协调分配方法》，排名第一的学生，受理阶段；7.5分；</t>
    <phoneticPr fontId="3" type="noConversion"/>
  </si>
  <si>
    <t xml:space="preserve">1、以第一作者发表EI会议收录论文《Parameter identifiaction og Box-Jenkins systems based om the particle swarm opyimization》见刊，6分；
2、发明专利《基于粒子群的连续搅拌釜反应器维纳非线性模型辨识方法》，排名第一的学生，实审阶段 15分；
3、发明专利《锅炉床温系统时延非线性模型改性粒子群参数辨识方法》，排名第一的学生，实审阶段 15分；
4、发明专利《一种东路电池模型的粒子群及LM优化混合迭代辨识方法，7.5分
</t>
    <phoneticPr fontId="3" type="noConversion"/>
  </si>
  <si>
    <t>1、国际会议并做报告，境外举办 20分；
2、海外研修六个月及以上，15分；</t>
    <phoneticPr fontId="3" type="noConversion"/>
  </si>
  <si>
    <t>1、“兆易创新杯”第十四届中国研究生电子设计竞赛华东分赛区，二等奖，排名第二的学生，2.5分</t>
    <phoneticPr fontId="3" type="noConversion"/>
  </si>
  <si>
    <t>1、发明专利《波浪补偿控制系统设计方法》，排名第一的学生，实审阶段，15分；
2、发明专利《基于动网技术船随波浪在航线方向上运动模拟方法》，排名第一的学生，实审阶段，15分；
3、江苏省研究生数学建模科研创新实践大赛，二等奖，5分；（待定）
4、“兆易创新杯”第十四届中国研究生电子设计竞赛华东赛区，一等奖，排名第4的学生，2.5分；
5、中国控制与决策会议（EI）收录论文一篇，
《Simulation Research on Motion Trajectory of PUMA 560 Manipulator Based on MATLAB》，6分；</t>
    <phoneticPr fontId="3" type="noConversion"/>
  </si>
  <si>
    <t>1、以第一作者在著名国内会议YAC 2019上发表EI会议论文一篇《Design and implementation of swirlmeter and its monitoring platform》，论文见刊，6分；
2、发明专利《智能焊缝应力处理冲击设备》，学生排名第一，授权阶段，15分；（上一年该专利实审已经用过）
3、发明专利《智能焊后处理设备》，学生排名第一，实审阶段，15分；
4、发明专利《基于图像处理的焊后焊缝冲击方法》，学生排名第一，实审阶段，15分；
5、全国互联网+大赛银奖 2.5分；</t>
    <phoneticPr fontId="3" type="noConversion"/>
  </si>
  <si>
    <t>1、2019年江苏省研究生数学建模科研创新实践大赛二等奖，省级二等奖，5分；</t>
    <phoneticPr fontId="3" type="noConversion"/>
  </si>
  <si>
    <t>1、发明专利《一种新型调磁轴向通切换Halbach电机，排名第一，实审阶段15分；
2、发明专利《一种电动汽车用开绕组永磁电驱重构型车载充电系统》，排名第一的学生，实审阶段，7.5分；（上一年该专利公开已经用过）
3、中国研究生电子设计竞赛三等奖《基于RTU的新型电机驱动系统》，省三，排名第一，2.5分
4、发明专利《一种L型双层Halbach磁通切换永磁电机》，排名第一的学生，受理阶段，7.5分；
5、发明专利《一种双磁路调磁型轴向永磁电机》，排名第一的学生，受理阶段，7.5分；</t>
    <phoneticPr fontId="3" type="noConversion"/>
  </si>
  <si>
    <t>1、以第一作者发表YAC（EI）会议收录论文一篇，《Research on Fault Diagnosis for TCT Photovoltaic Array Based on BA-KELM Model》，见刊，6分；
2、发明专利《基于改进变步长扰动观察法的仿真方法》，排名第一的学生，实审阶段，15分；
3、“兆易创新杯”第十四届中国研究生电子设计竞赛华东分赛区，省级一等奖，排名第三的学生，2.5分
4.发明专利《一种光伏阵列的故障诊断方法》，排名第一的学生，受理阶段，7.5分；</t>
    <phoneticPr fontId="3" type="noConversion"/>
  </si>
  <si>
    <t>1、核心论文《多功能激光微织构加工软件系统设计与开发》，录用，4.5分；
2、核心论文《激光微织构加工机床伺服传动控制系统研究》，录用，4.5分；
3、发明专利《一种激光微织构加工机床重复定位控制方法以及机床控制系统》，排名第一的学生，受理阶段，7.5分；
4、发明专利《一种激光微织构加工方法》，排名第一的学生，受理阶段，7.5分；</t>
    <phoneticPr fontId="3" type="noConversion"/>
  </si>
  <si>
    <t xml:space="preserve">1、中国研究生电子设计竞赛团队二等奖《基于开关磁阻电机的电动工具研制》 1.25分
2、以第一作者发表EI会议论文一篇《Round Paper Tray Grabbing Detection Based on Hough Transfrom Optimization》，论文见刊，6分；
3、发明专利《一种柔性棒料的装盒机构及控制方法》，学生第一，实审阶段， 15分
</t>
    <phoneticPr fontId="3" type="noConversion"/>
  </si>
  <si>
    <t>一等</t>
    <phoneticPr fontId="3" type="noConversion"/>
  </si>
  <si>
    <t>二等</t>
    <phoneticPr fontId="3" type="noConversion"/>
  </si>
  <si>
    <t>三等</t>
    <phoneticPr fontId="3" type="noConversion"/>
  </si>
  <si>
    <t>电气工程学院2017级研究生2018-2019学年学业奖学金评定情况一览表</t>
    <phoneticPr fontId="3" type="noConversion"/>
  </si>
  <si>
    <t>班级</t>
    <phoneticPr fontId="3" type="noConversion"/>
  </si>
  <si>
    <t>排名</t>
    <phoneticPr fontId="3" type="noConversion"/>
  </si>
  <si>
    <t>等级</t>
    <phoneticPr fontId="3" type="noConversion"/>
  </si>
  <si>
    <t>总分</t>
    <phoneticPr fontId="3" type="noConversion"/>
  </si>
  <si>
    <t>明细</t>
    <phoneticPr fontId="3" type="noConversion"/>
  </si>
  <si>
    <t>1、2018Icems国际会议，参会并做口头汇报，20分；（境外举办）；
2、2019哈尔滨Icems国际会议，参会并做poster，10分；（今年轮到中国举办）</t>
    <phoneticPr fontId="3" type="noConversion"/>
  </si>
  <si>
    <t>1、以第一作者在著名国内会议YAC2019上发表EI会议论文一篇，《Optimal Dispatch of Combined Cooling,Heating and Power Microgrid Considering Thermal Characteristics of Heating Network》,6分；
2、发明专利《一种联络线交换功率迭代优化方法》，排名第一的学生，公开阶段，7.5分；
3、发明专利《一种风光接入背景下用户侧电池储能成本效益分析方法》，排名第一的学生，实审阶段，15分；
4、“兆易创新杯”第十四届中国研究生电子设计竞赛华东赛区，一等奖，排名第一的学生，10分；
5、发明专利《一种考虑热网特性的冷热电联供微网优化调度方法》，排名第一的学生，受理阶段；7.5分
6、发明专利《一种基于机组组合结果的联络线功率分布迭代优化方法》，排名第一的学生，受理阶段；7.5分
7、发明专利《一种用于新能源发电并网控制的电压信号同步检测方法》，排名第一的学生，受理阶段；7.5分</t>
    <phoneticPr fontId="3" type="noConversion"/>
  </si>
  <si>
    <t xml:space="preserve">1、发明专利《基于GA-RBF网络的机器人末端性能预测模型的构建方法》，排名第一的学生，实审阶段，15分；
</t>
    <phoneticPr fontId="3" type="noConversion"/>
  </si>
  <si>
    <t>1、“兆易创新杯”第十四届中国研究生电子设计竞赛华东赛区，二等奖，排名第一，5分；</t>
    <phoneticPr fontId="3" type="noConversion"/>
  </si>
  <si>
    <t>1、发明专利《一种基于改进遗传算法的AGV系统路径规划方法》，排名第一的学生，公开阶段，7.5分；
2、以第一作者身份发表中文核心论文《改进遗传算法在移动机器人路径规划中的应用》，见刊，6分；
3、核心期刊论文《基于改进遗传算法的AGV路径规划》，学生一作，录用，4.5分；
4、第九届江苏省大学生机器人大赛，二等奖，排名第二的学生，2.5分；
5、“兆易创新杯”第十四届中国研究生电子设计竞赛全国总决赛，国家二等奖，排名第四的学生，2.5分；</t>
    <phoneticPr fontId="3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</si>
</sst>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rgb="FF7030A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7" fillId="3" borderId="1" xfId="0" applyFont="1" applyFill="1" applyBorder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2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Normal="100" workbookViewId="0">
      <selection activeCell="M2" sqref="A2:XFD3"/>
    </sheetView>
  </sheetViews>
  <sheetFormatPr defaultColWidth="9" defaultRowHeight="13.5"/>
  <cols>
    <col min="1" max="1" width="8.625" customWidth="1"/>
    <col min="2" max="2" width="9.25" customWidth="1"/>
    <col min="3" max="3" width="6.25" customWidth="1"/>
    <col min="4" max="4" width="7" customWidth="1"/>
    <col min="5" max="5" width="40" customWidth="1"/>
    <col min="6" max="6" width="4.875" customWidth="1"/>
    <col min="7" max="7" width="43.75" customWidth="1"/>
    <col min="8" max="8" width="5.5" customWidth="1"/>
    <col min="9" max="9" width="59.875" customWidth="1"/>
    <col min="10" max="11" width="7.375" customWidth="1"/>
    <col min="12" max="12" width="6.125" customWidth="1"/>
  </cols>
  <sheetData>
    <row r="1" spans="1:12" ht="32.25" customHeight="1">
      <c r="A1" s="33" t="s">
        <v>132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26" customFormat="1" ht="19.5" customHeight="1">
      <c r="A2" s="31" t="s">
        <v>133</v>
      </c>
      <c r="B2" s="31" t="s">
        <v>0</v>
      </c>
      <c r="C2" s="31" t="s">
        <v>1</v>
      </c>
      <c r="D2" s="34" t="s">
        <v>2</v>
      </c>
      <c r="E2" s="35"/>
      <c r="F2" s="36" t="s">
        <v>3</v>
      </c>
      <c r="G2" s="37"/>
      <c r="H2" s="36" t="s">
        <v>4</v>
      </c>
      <c r="I2" s="37"/>
      <c r="J2" s="31" t="s">
        <v>5</v>
      </c>
      <c r="K2" s="31" t="s">
        <v>134</v>
      </c>
      <c r="L2" s="31" t="s">
        <v>135</v>
      </c>
    </row>
    <row r="3" spans="1:12" s="26" customFormat="1" ht="19.5" customHeight="1">
      <c r="A3" s="32"/>
      <c r="B3" s="32"/>
      <c r="C3" s="32"/>
      <c r="D3" s="27" t="s">
        <v>136</v>
      </c>
      <c r="E3" s="28" t="s">
        <v>137</v>
      </c>
      <c r="F3" s="29" t="s">
        <v>136</v>
      </c>
      <c r="G3" s="30" t="s">
        <v>137</v>
      </c>
      <c r="H3" s="29" t="s">
        <v>136</v>
      </c>
      <c r="I3" s="30" t="s">
        <v>137</v>
      </c>
      <c r="J3" s="32"/>
      <c r="K3" s="32"/>
      <c r="L3" s="32"/>
    </row>
    <row r="4" spans="1:12" s="1" customFormat="1" ht="189.75" customHeight="1">
      <c r="A4" s="7" t="s">
        <v>18</v>
      </c>
      <c r="B4" s="7" t="s">
        <v>8</v>
      </c>
      <c r="C4" s="7" t="s">
        <v>9</v>
      </c>
      <c r="D4" s="3">
        <v>6</v>
      </c>
      <c r="E4" s="4" t="s">
        <v>104</v>
      </c>
      <c r="F4" s="3">
        <v>25</v>
      </c>
      <c r="G4" s="4" t="s">
        <v>105</v>
      </c>
      <c r="H4" s="3">
        <v>61</v>
      </c>
      <c r="I4" s="4" t="s">
        <v>139</v>
      </c>
      <c r="J4" s="3">
        <f t="shared" ref="J4:J36" si="0">D4*0.2+F4*0.3+H4*0.5</f>
        <v>39.200000000000003</v>
      </c>
      <c r="K4" s="24">
        <v>1</v>
      </c>
      <c r="L4" s="25" t="s">
        <v>129</v>
      </c>
    </row>
    <row r="5" spans="1:12" s="1" customFormat="1" ht="120.75" customHeight="1">
      <c r="A5" s="7" t="s">
        <v>18</v>
      </c>
      <c r="B5" s="7" t="s">
        <v>6</v>
      </c>
      <c r="C5" s="7" t="s">
        <v>7</v>
      </c>
      <c r="D5" s="6">
        <v>3</v>
      </c>
      <c r="E5" s="4" t="s">
        <v>81</v>
      </c>
      <c r="F5" s="3">
        <v>9</v>
      </c>
      <c r="G5" s="4" t="s">
        <v>98</v>
      </c>
      <c r="H5" s="3">
        <v>53.5</v>
      </c>
      <c r="I5" s="4" t="s">
        <v>123</v>
      </c>
      <c r="J5" s="3">
        <f t="shared" si="0"/>
        <v>30.05</v>
      </c>
      <c r="K5" s="24">
        <v>2</v>
      </c>
      <c r="L5" s="25" t="s">
        <v>129</v>
      </c>
    </row>
    <row r="6" spans="1:12" s="1" customFormat="1" ht="108">
      <c r="A6" s="7" t="s">
        <v>18</v>
      </c>
      <c r="B6" s="7" t="s">
        <v>29</v>
      </c>
      <c r="C6" s="7" t="s">
        <v>30</v>
      </c>
      <c r="D6" s="3"/>
      <c r="E6" s="3"/>
      <c r="F6" s="3">
        <v>23</v>
      </c>
      <c r="G6" s="4" t="s">
        <v>91</v>
      </c>
      <c r="H6" s="3">
        <v>43.5</v>
      </c>
      <c r="I6" s="4" t="s">
        <v>119</v>
      </c>
      <c r="J6" s="3">
        <f t="shared" si="0"/>
        <v>28.65</v>
      </c>
      <c r="K6" s="24">
        <v>3</v>
      </c>
      <c r="L6" s="25" t="s">
        <v>129</v>
      </c>
    </row>
    <row r="7" spans="1:12" s="1" customFormat="1" ht="120">
      <c r="A7" s="7" t="s">
        <v>18</v>
      </c>
      <c r="B7" s="7" t="s">
        <v>21</v>
      </c>
      <c r="C7" s="7" t="s">
        <v>22</v>
      </c>
      <c r="D7" s="3">
        <v>14</v>
      </c>
      <c r="E7" s="4" t="s">
        <v>111</v>
      </c>
      <c r="F7" s="3">
        <v>7</v>
      </c>
      <c r="G7" s="4" t="s">
        <v>96</v>
      </c>
      <c r="H7" s="3">
        <v>43.5</v>
      </c>
      <c r="I7" s="4" t="s">
        <v>122</v>
      </c>
      <c r="J7" s="3">
        <f t="shared" si="0"/>
        <v>26.65</v>
      </c>
      <c r="K7" s="24">
        <v>4</v>
      </c>
      <c r="L7" s="25" t="s">
        <v>129</v>
      </c>
    </row>
    <row r="8" spans="1:12" s="1" customFormat="1" ht="96">
      <c r="A8" s="7" t="s">
        <v>18</v>
      </c>
      <c r="B8" s="7" t="s">
        <v>68</v>
      </c>
      <c r="C8" s="7" t="s">
        <v>69</v>
      </c>
      <c r="D8" s="3"/>
      <c r="E8" s="3"/>
      <c r="F8" s="3"/>
      <c r="G8" s="3"/>
      <c r="H8" s="3">
        <v>50</v>
      </c>
      <c r="I8" s="4" t="s">
        <v>78</v>
      </c>
      <c r="J8" s="3">
        <f t="shared" si="0"/>
        <v>25</v>
      </c>
      <c r="K8" s="24">
        <v>5</v>
      </c>
      <c r="L8" s="25" t="s">
        <v>129</v>
      </c>
    </row>
    <row r="9" spans="1:12" s="1" customFormat="1" ht="97.5" customHeight="1">
      <c r="A9" s="7" t="s">
        <v>18</v>
      </c>
      <c r="B9" s="7" t="s">
        <v>48</v>
      </c>
      <c r="C9" s="7" t="s">
        <v>49</v>
      </c>
      <c r="D9" s="3"/>
      <c r="E9" s="4"/>
      <c r="F9" s="3">
        <v>1</v>
      </c>
      <c r="G9" s="4" t="s">
        <v>76</v>
      </c>
      <c r="H9" s="3">
        <v>45</v>
      </c>
      <c r="I9" s="4" t="s">
        <v>109</v>
      </c>
      <c r="J9" s="3">
        <f t="shared" si="0"/>
        <v>22.8</v>
      </c>
      <c r="K9" s="24">
        <v>6</v>
      </c>
      <c r="L9" s="25" t="s">
        <v>129</v>
      </c>
    </row>
    <row r="10" spans="1:12" s="1" customFormat="1" ht="105.75" customHeight="1">
      <c r="A10" s="7" t="s">
        <v>18</v>
      </c>
      <c r="B10" s="7" t="s">
        <v>33</v>
      </c>
      <c r="C10" s="7" t="s">
        <v>72</v>
      </c>
      <c r="D10" s="3"/>
      <c r="E10" s="4"/>
      <c r="F10" s="3">
        <v>8</v>
      </c>
      <c r="G10" s="4" t="s">
        <v>73</v>
      </c>
      <c r="H10" s="3">
        <v>35.625</v>
      </c>
      <c r="I10" s="4" t="s">
        <v>118</v>
      </c>
      <c r="J10" s="3">
        <f t="shared" si="0"/>
        <v>20.212499999999999</v>
      </c>
      <c r="K10" s="24">
        <v>7</v>
      </c>
      <c r="L10" s="25" t="s">
        <v>129</v>
      </c>
    </row>
    <row r="11" spans="1:12" s="1" customFormat="1" ht="120" customHeight="1">
      <c r="A11" s="7" t="s">
        <v>18</v>
      </c>
      <c r="B11" s="7" t="s">
        <v>25</v>
      </c>
      <c r="C11" s="7" t="s">
        <v>26</v>
      </c>
      <c r="D11" s="3"/>
      <c r="E11" s="3"/>
      <c r="F11" s="3"/>
      <c r="G11" s="4"/>
      <c r="H11" s="3">
        <v>40</v>
      </c>
      <c r="I11" s="4" t="s">
        <v>125</v>
      </c>
      <c r="J11" s="3">
        <f t="shared" si="0"/>
        <v>20</v>
      </c>
      <c r="K11" s="24">
        <v>8</v>
      </c>
      <c r="L11" s="25" t="s">
        <v>130</v>
      </c>
    </row>
    <row r="12" spans="1:12" s="1" customFormat="1" ht="51" customHeight="1">
      <c r="A12" s="7" t="s">
        <v>18</v>
      </c>
      <c r="B12" s="7" t="s">
        <v>27</v>
      </c>
      <c r="C12" s="7" t="s">
        <v>28</v>
      </c>
      <c r="D12" s="3"/>
      <c r="E12" s="3"/>
      <c r="F12" s="3">
        <v>35</v>
      </c>
      <c r="G12" s="4" t="s">
        <v>120</v>
      </c>
      <c r="H12" s="3">
        <v>17.5</v>
      </c>
      <c r="I12" s="4" t="s">
        <v>114</v>
      </c>
      <c r="J12" s="3">
        <f t="shared" si="0"/>
        <v>19.25</v>
      </c>
      <c r="K12" s="24">
        <v>9</v>
      </c>
      <c r="L12" s="25" t="s">
        <v>130</v>
      </c>
    </row>
    <row r="13" spans="1:12" s="1" customFormat="1" ht="123.75" customHeight="1">
      <c r="A13" s="7" t="s">
        <v>18</v>
      </c>
      <c r="B13" s="7" t="s">
        <v>19</v>
      </c>
      <c r="C13" s="7" t="s">
        <v>20</v>
      </c>
      <c r="D13" s="3">
        <v>2</v>
      </c>
      <c r="E13" s="4" t="s">
        <v>107</v>
      </c>
      <c r="F13" s="3">
        <v>11</v>
      </c>
      <c r="G13" s="4" t="s">
        <v>94</v>
      </c>
      <c r="H13" s="3">
        <v>31</v>
      </c>
      <c r="I13" s="4" t="s">
        <v>126</v>
      </c>
      <c r="J13" s="3">
        <f t="shared" si="0"/>
        <v>19.2</v>
      </c>
      <c r="K13" s="24">
        <v>10</v>
      </c>
      <c r="L13" s="25" t="s">
        <v>130</v>
      </c>
    </row>
    <row r="14" spans="1:12" s="1" customFormat="1" ht="76.5" customHeight="1">
      <c r="A14" s="7" t="s">
        <v>18</v>
      </c>
      <c r="B14" s="7" t="s">
        <v>56</v>
      </c>
      <c r="C14" s="7" t="s">
        <v>57</v>
      </c>
      <c r="D14" s="3"/>
      <c r="E14" s="3"/>
      <c r="F14" s="3">
        <v>1</v>
      </c>
      <c r="G14" s="4" t="s">
        <v>80</v>
      </c>
      <c r="H14" s="3">
        <v>35</v>
      </c>
      <c r="I14" s="4" t="s">
        <v>87</v>
      </c>
      <c r="J14" s="3">
        <f t="shared" si="0"/>
        <v>17.8</v>
      </c>
      <c r="K14" s="24">
        <v>11</v>
      </c>
      <c r="L14" s="25" t="s">
        <v>130</v>
      </c>
    </row>
    <row r="15" spans="1:12" s="1" customFormat="1" ht="67.5" customHeight="1">
      <c r="A15" s="7" t="s">
        <v>18</v>
      </c>
      <c r="B15" s="7" t="s">
        <v>34</v>
      </c>
      <c r="C15" s="7" t="s">
        <v>35</v>
      </c>
      <c r="D15" s="3"/>
      <c r="E15" s="4"/>
      <c r="F15" s="3">
        <v>8</v>
      </c>
      <c r="G15" s="4" t="s">
        <v>73</v>
      </c>
      <c r="H15" s="3">
        <v>30</v>
      </c>
      <c r="I15" s="4" t="s">
        <v>79</v>
      </c>
      <c r="J15" s="3">
        <f t="shared" si="0"/>
        <v>17.399999999999999</v>
      </c>
      <c r="K15" s="24">
        <v>12</v>
      </c>
      <c r="L15" s="25" t="s">
        <v>130</v>
      </c>
    </row>
    <row r="16" spans="1:12" s="1" customFormat="1" ht="77.25" customHeight="1">
      <c r="A16" s="7" t="s">
        <v>18</v>
      </c>
      <c r="B16" s="7" t="s">
        <v>62</v>
      </c>
      <c r="C16" s="7" t="s">
        <v>63</v>
      </c>
      <c r="D16" s="3"/>
      <c r="E16" s="5"/>
      <c r="F16" s="3">
        <v>30</v>
      </c>
      <c r="G16" s="4" t="s">
        <v>138</v>
      </c>
      <c r="H16" s="3">
        <v>15.625</v>
      </c>
      <c r="I16" s="4" t="s">
        <v>110</v>
      </c>
      <c r="J16" s="3">
        <f t="shared" si="0"/>
        <v>16.8125</v>
      </c>
      <c r="K16" s="24">
        <v>13</v>
      </c>
      <c r="L16" s="25" t="s">
        <v>130</v>
      </c>
    </row>
    <row r="17" spans="1:12" s="1" customFormat="1" ht="77.25" customHeight="1">
      <c r="A17" s="7" t="s">
        <v>18</v>
      </c>
      <c r="B17" s="7" t="s">
        <v>64</v>
      </c>
      <c r="C17" s="7" t="s">
        <v>65</v>
      </c>
      <c r="D17" s="3"/>
      <c r="E17" s="3"/>
      <c r="F17" s="3"/>
      <c r="G17" s="4"/>
      <c r="H17" s="3">
        <v>32.5</v>
      </c>
      <c r="I17" s="4" t="s">
        <v>86</v>
      </c>
      <c r="J17" s="3">
        <f t="shared" si="0"/>
        <v>16.25</v>
      </c>
      <c r="K17" s="24">
        <v>14</v>
      </c>
      <c r="L17" s="25" t="s">
        <v>130</v>
      </c>
    </row>
    <row r="18" spans="1:12" s="1" customFormat="1" ht="123.75" customHeight="1">
      <c r="A18" s="7" t="s">
        <v>18</v>
      </c>
      <c r="B18" s="7" t="s">
        <v>42</v>
      </c>
      <c r="C18" s="7" t="s">
        <v>43</v>
      </c>
      <c r="D18" s="3"/>
      <c r="E18" s="4"/>
      <c r="F18" s="3">
        <v>7</v>
      </c>
      <c r="G18" s="4" t="s">
        <v>93</v>
      </c>
      <c r="H18" s="3">
        <v>24</v>
      </c>
      <c r="I18" s="4" t="s">
        <v>127</v>
      </c>
      <c r="J18" s="3">
        <f t="shared" si="0"/>
        <v>14.1</v>
      </c>
      <c r="K18" s="24">
        <v>15</v>
      </c>
      <c r="L18" s="25" t="s">
        <v>130</v>
      </c>
    </row>
    <row r="19" spans="1:12" s="1" customFormat="1" ht="132.75" customHeight="1">
      <c r="A19" s="7" t="s">
        <v>18</v>
      </c>
      <c r="B19" s="7" t="s">
        <v>40</v>
      </c>
      <c r="C19" s="7" t="s">
        <v>41</v>
      </c>
      <c r="D19" s="3"/>
      <c r="E19" s="3"/>
      <c r="F19" s="3">
        <v>6</v>
      </c>
      <c r="G19" s="4" t="s">
        <v>74</v>
      </c>
      <c r="H19" s="3">
        <v>23</v>
      </c>
      <c r="I19" s="4" t="s">
        <v>142</v>
      </c>
      <c r="J19" s="3">
        <f t="shared" si="0"/>
        <v>13.3</v>
      </c>
      <c r="K19" s="24">
        <v>16</v>
      </c>
      <c r="L19" s="25" t="s">
        <v>130</v>
      </c>
    </row>
    <row r="20" spans="1:12" s="1" customFormat="1" ht="90.75" customHeight="1">
      <c r="A20" s="7" t="s">
        <v>18</v>
      </c>
      <c r="B20" s="7" t="s">
        <v>12</v>
      </c>
      <c r="C20" s="7" t="s">
        <v>13</v>
      </c>
      <c r="D20" s="3"/>
      <c r="E20" s="4"/>
      <c r="F20" s="3"/>
      <c r="G20" s="3"/>
      <c r="H20" s="3">
        <v>22.25</v>
      </c>
      <c r="I20" s="4" t="s">
        <v>128</v>
      </c>
      <c r="J20" s="3">
        <f t="shared" si="0"/>
        <v>11.125</v>
      </c>
      <c r="K20" s="24">
        <v>17</v>
      </c>
      <c r="L20" s="25" t="s">
        <v>130</v>
      </c>
    </row>
    <row r="21" spans="1:12" s="1" customFormat="1" ht="36">
      <c r="A21" s="7" t="s">
        <v>18</v>
      </c>
      <c r="B21" s="7" t="s">
        <v>23</v>
      </c>
      <c r="C21" s="7" t="s">
        <v>24</v>
      </c>
      <c r="D21" s="3">
        <v>2</v>
      </c>
      <c r="E21" s="4" t="s">
        <v>106</v>
      </c>
      <c r="F21" s="3">
        <v>23</v>
      </c>
      <c r="G21" s="4" t="s">
        <v>92</v>
      </c>
      <c r="H21" s="3">
        <v>7.5</v>
      </c>
      <c r="I21" s="4" t="s">
        <v>103</v>
      </c>
      <c r="J21" s="3">
        <f t="shared" si="0"/>
        <v>11.05</v>
      </c>
      <c r="K21" s="24">
        <v>18</v>
      </c>
      <c r="L21" s="25" t="s">
        <v>130</v>
      </c>
    </row>
    <row r="22" spans="1:12" s="1" customFormat="1" ht="48.75" customHeight="1">
      <c r="A22" s="7" t="s">
        <v>18</v>
      </c>
      <c r="B22" s="7" t="s">
        <v>10</v>
      </c>
      <c r="C22" s="7" t="s">
        <v>11</v>
      </c>
      <c r="D22" s="3">
        <v>2</v>
      </c>
      <c r="E22" s="4" t="s">
        <v>108</v>
      </c>
      <c r="F22" s="3">
        <v>9</v>
      </c>
      <c r="G22" s="4" t="s">
        <v>95</v>
      </c>
      <c r="H22" s="3">
        <v>15</v>
      </c>
      <c r="I22" s="4" t="s">
        <v>140</v>
      </c>
      <c r="J22" s="3">
        <f t="shared" si="0"/>
        <v>10.6</v>
      </c>
      <c r="K22" s="24">
        <v>19</v>
      </c>
      <c r="L22" s="25" t="s">
        <v>130</v>
      </c>
    </row>
    <row r="23" spans="1:12" s="1" customFormat="1" ht="110.25" customHeight="1">
      <c r="A23" s="7" t="s">
        <v>18</v>
      </c>
      <c r="B23" s="7" t="s">
        <v>16</v>
      </c>
      <c r="C23" s="7" t="s">
        <v>17</v>
      </c>
      <c r="D23" s="3">
        <v>9.5</v>
      </c>
      <c r="E23" s="4" t="s">
        <v>88</v>
      </c>
      <c r="F23" s="3">
        <v>23</v>
      </c>
      <c r="G23" s="4" t="s">
        <v>89</v>
      </c>
      <c r="H23" s="3">
        <v>2.5</v>
      </c>
      <c r="I23" s="4" t="s">
        <v>102</v>
      </c>
      <c r="J23" s="3">
        <f t="shared" si="0"/>
        <v>10.049999999999999</v>
      </c>
      <c r="K23" s="24">
        <v>20</v>
      </c>
      <c r="L23" s="25" t="s">
        <v>130</v>
      </c>
    </row>
    <row r="24" spans="1:12" s="1" customFormat="1" ht="79.5" customHeight="1">
      <c r="A24" s="7" t="s">
        <v>18</v>
      </c>
      <c r="B24" s="7" t="s">
        <v>54</v>
      </c>
      <c r="C24" s="7" t="s">
        <v>55</v>
      </c>
      <c r="D24" s="3"/>
      <c r="E24" s="4"/>
      <c r="F24" s="3">
        <v>5</v>
      </c>
      <c r="G24" s="4" t="s">
        <v>97</v>
      </c>
      <c r="H24" s="3">
        <v>14</v>
      </c>
      <c r="I24" s="4" t="s">
        <v>112</v>
      </c>
      <c r="J24" s="3">
        <f t="shared" si="0"/>
        <v>8.5</v>
      </c>
      <c r="K24" s="24">
        <v>21</v>
      </c>
      <c r="L24" s="25" t="s">
        <v>130</v>
      </c>
    </row>
    <row r="25" spans="1:12" s="1" customFormat="1" ht="32.25" customHeight="1">
      <c r="A25" s="7" t="s">
        <v>18</v>
      </c>
      <c r="B25" s="7" t="s">
        <v>58</v>
      </c>
      <c r="C25" s="7" t="s">
        <v>59</v>
      </c>
      <c r="D25" s="3"/>
      <c r="E25" s="5"/>
      <c r="F25" s="3"/>
      <c r="G25" s="3"/>
      <c r="H25" s="3">
        <v>15</v>
      </c>
      <c r="I25" s="4" t="s">
        <v>84</v>
      </c>
      <c r="J25" s="3">
        <f t="shared" si="0"/>
        <v>7.5</v>
      </c>
      <c r="K25" s="24">
        <v>22</v>
      </c>
      <c r="L25" s="25" t="s">
        <v>130</v>
      </c>
    </row>
    <row r="26" spans="1:12" s="1" customFormat="1" ht="36" customHeight="1">
      <c r="A26" s="7" t="s">
        <v>18</v>
      </c>
      <c r="B26" s="7" t="s">
        <v>36</v>
      </c>
      <c r="C26" s="7" t="s">
        <v>37</v>
      </c>
      <c r="D26" s="3"/>
      <c r="E26" s="4"/>
      <c r="F26" s="3">
        <v>11</v>
      </c>
      <c r="G26" s="4" t="s">
        <v>90</v>
      </c>
      <c r="H26" s="3">
        <v>5</v>
      </c>
      <c r="I26" s="4" t="s">
        <v>124</v>
      </c>
      <c r="J26" s="3">
        <f t="shared" si="0"/>
        <v>5.8</v>
      </c>
      <c r="K26" s="24">
        <v>23</v>
      </c>
      <c r="L26" s="25" t="s">
        <v>130</v>
      </c>
    </row>
    <row r="27" spans="1:12" s="1" customFormat="1" ht="45" customHeight="1">
      <c r="A27" s="7" t="s">
        <v>18</v>
      </c>
      <c r="B27" s="7" t="s">
        <v>52</v>
      </c>
      <c r="C27" s="7" t="s">
        <v>53</v>
      </c>
      <c r="D27" s="3"/>
      <c r="E27" s="4"/>
      <c r="F27" s="3">
        <v>5</v>
      </c>
      <c r="G27" s="3" t="s">
        <v>82</v>
      </c>
      <c r="H27" s="3">
        <v>7.5</v>
      </c>
      <c r="I27" s="4" t="s">
        <v>113</v>
      </c>
      <c r="J27" s="3">
        <f t="shared" si="0"/>
        <v>5.25</v>
      </c>
      <c r="K27" s="24">
        <v>24</v>
      </c>
      <c r="L27" s="25" t="s">
        <v>130</v>
      </c>
    </row>
    <row r="28" spans="1:12" s="1" customFormat="1" ht="31.5" customHeight="1">
      <c r="A28" s="7" t="s">
        <v>18</v>
      </c>
      <c r="B28" s="7" t="s">
        <v>66</v>
      </c>
      <c r="C28" s="7" t="s">
        <v>67</v>
      </c>
      <c r="D28" s="3"/>
      <c r="E28" s="3"/>
      <c r="F28" s="3"/>
      <c r="G28" s="3"/>
      <c r="H28" s="3">
        <v>5</v>
      </c>
      <c r="I28" s="4" t="s">
        <v>141</v>
      </c>
      <c r="J28" s="3">
        <f t="shared" si="0"/>
        <v>2.5</v>
      </c>
      <c r="K28" s="24">
        <v>25</v>
      </c>
      <c r="L28" s="25" t="s">
        <v>131</v>
      </c>
    </row>
    <row r="29" spans="1:12" s="1" customFormat="1">
      <c r="A29" s="7" t="s">
        <v>18</v>
      </c>
      <c r="B29" s="7" t="s">
        <v>31</v>
      </c>
      <c r="C29" s="7" t="s">
        <v>32</v>
      </c>
      <c r="D29" s="3"/>
      <c r="E29" s="4"/>
      <c r="F29" s="3">
        <v>8</v>
      </c>
      <c r="G29" s="4" t="s">
        <v>73</v>
      </c>
      <c r="H29" s="3"/>
      <c r="I29" s="4"/>
      <c r="J29" s="3">
        <f t="shared" si="0"/>
        <v>2.4</v>
      </c>
      <c r="K29" s="24">
        <v>26</v>
      </c>
      <c r="L29" s="25" t="s">
        <v>131</v>
      </c>
    </row>
    <row r="30" spans="1:12" s="1" customFormat="1" ht="30.75" customHeight="1">
      <c r="A30" s="7" t="s">
        <v>18</v>
      </c>
      <c r="B30" s="7" t="s">
        <v>46</v>
      </c>
      <c r="C30" s="7" t="s">
        <v>47</v>
      </c>
      <c r="D30" s="3"/>
      <c r="E30" s="3"/>
      <c r="F30" s="3"/>
      <c r="G30" s="4"/>
      <c r="H30" s="3">
        <v>4.5</v>
      </c>
      <c r="I30" s="4" t="s">
        <v>85</v>
      </c>
      <c r="J30" s="3">
        <f t="shared" si="0"/>
        <v>2.25</v>
      </c>
      <c r="K30" s="24">
        <v>27</v>
      </c>
      <c r="L30" s="25" t="s">
        <v>131</v>
      </c>
    </row>
    <row r="31" spans="1:12" s="1" customFormat="1">
      <c r="A31" s="7" t="s">
        <v>18</v>
      </c>
      <c r="B31" s="7" t="s">
        <v>14</v>
      </c>
      <c r="C31" s="7" t="s">
        <v>15</v>
      </c>
      <c r="D31" s="3"/>
      <c r="E31" s="5"/>
      <c r="F31" s="3">
        <v>5</v>
      </c>
      <c r="G31" s="4" t="s">
        <v>83</v>
      </c>
      <c r="H31" s="3"/>
      <c r="I31" s="8"/>
      <c r="J31" s="3">
        <f t="shared" si="0"/>
        <v>1.5</v>
      </c>
      <c r="K31" s="24">
        <v>28</v>
      </c>
      <c r="L31" s="25" t="s">
        <v>131</v>
      </c>
    </row>
    <row r="32" spans="1:12" s="1" customFormat="1" ht="35.25" customHeight="1">
      <c r="A32" s="7" t="s">
        <v>18</v>
      </c>
      <c r="B32" s="7" t="s">
        <v>44</v>
      </c>
      <c r="C32" s="7" t="s">
        <v>45</v>
      </c>
      <c r="D32" s="3"/>
      <c r="E32" s="4"/>
      <c r="F32" s="3"/>
      <c r="G32" s="4"/>
      <c r="H32" s="3">
        <v>2.5</v>
      </c>
      <c r="I32" s="4" t="s">
        <v>121</v>
      </c>
      <c r="J32" s="3">
        <f t="shared" si="0"/>
        <v>1.25</v>
      </c>
      <c r="K32" s="24">
        <v>29</v>
      </c>
      <c r="L32" s="25" t="s">
        <v>131</v>
      </c>
    </row>
    <row r="33" spans="1:12" s="1" customFormat="1">
      <c r="A33" s="7" t="s">
        <v>18</v>
      </c>
      <c r="B33" s="7" t="s">
        <v>50</v>
      </c>
      <c r="C33" s="7" t="s">
        <v>51</v>
      </c>
      <c r="D33" s="3"/>
      <c r="E33" s="3"/>
      <c r="F33" s="3">
        <v>2</v>
      </c>
      <c r="G33" s="4" t="s">
        <v>77</v>
      </c>
      <c r="H33" s="3"/>
      <c r="I33" s="8"/>
      <c r="J33" s="3">
        <f t="shared" si="0"/>
        <v>0.6</v>
      </c>
      <c r="K33" s="24">
        <v>30</v>
      </c>
      <c r="L33" s="25" t="s">
        <v>131</v>
      </c>
    </row>
    <row r="34" spans="1:12" s="1" customFormat="1" ht="16.5" customHeight="1">
      <c r="A34" s="7" t="s">
        <v>18</v>
      </c>
      <c r="B34" s="7" t="s">
        <v>38</v>
      </c>
      <c r="C34" s="7" t="s">
        <v>39</v>
      </c>
      <c r="D34" s="3"/>
      <c r="E34" s="4"/>
      <c r="F34" s="3">
        <v>1</v>
      </c>
      <c r="G34" s="4" t="s">
        <v>80</v>
      </c>
      <c r="H34" s="3"/>
      <c r="I34" s="4"/>
      <c r="J34" s="3">
        <f t="shared" si="0"/>
        <v>0.3</v>
      </c>
      <c r="K34" s="24">
        <v>31</v>
      </c>
      <c r="L34" s="25" t="s">
        <v>131</v>
      </c>
    </row>
    <row r="35" spans="1:12" s="1" customFormat="1" ht="15" customHeight="1">
      <c r="A35" s="7" t="s">
        <v>18</v>
      </c>
      <c r="B35" s="7" t="s">
        <v>60</v>
      </c>
      <c r="C35" s="7" t="s">
        <v>61</v>
      </c>
      <c r="D35" s="3"/>
      <c r="E35" s="4"/>
      <c r="F35" s="3"/>
      <c r="G35" s="3"/>
      <c r="H35" s="3"/>
      <c r="I35" s="8"/>
      <c r="J35" s="3">
        <f t="shared" si="0"/>
        <v>0</v>
      </c>
      <c r="K35" s="24">
        <v>32</v>
      </c>
      <c r="L35" s="25" t="s">
        <v>131</v>
      </c>
    </row>
    <row r="36" spans="1:12" s="1" customFormat="1" ht="19.5" customHeight="1">
      <c r="A36" s="7" t="s">
        <v>18</v>
      </c>
      <c r="B36" s="7" t="s">
        <v>70</v>
      </c>
      <c r="C36" s="7" t="s">
        <v>71</v>
      </c>
      <c r="D36" s="3"/>
      <c r="E36" s="3"/>
      <c r="F36" s="3">
        <v>-4</v>
      </c>
      <c r="G36" s="4" t="s">
        <v>75</v>
      </c>
      <c r="H36" s="3"/>
      <c r="I36" s="3"/>
      <c r="J36" s="3">
        <f t="shared" si="0"/>
        <v>-1.2</v>
      </c>
      <c r="K36" s="24">
        <v>33</v>
      </c>
      <c r="L36" s="25" t="s">
        <v>131</v>
      </c>
    </row>
    <row r="37" spans="1:12" s="1" customFormat="1">
      <c r="A37" s="2"/>
      <c r="B37" s="2"/>
      <c r="C37" s="2"/>
      <c r="D37" s="2"/>
      <c r="E37" s="2"/>
      <c r="F37" s="2"/>
      <c r="G37" s="2"/>
      <c r="H37" s="2"/>
      <c r="I37" s="2"/>
      <c r="J37" s="2"/>
    </row>
  </sheetData>
  <sortState ref="A3:L35">
    <sortCondition descending="1" ref="J3:J35"/>
  </sortState>
  <mergeCells count="10">
    <mergeCell ref="K2:K3"/>
    <mergeCell ref="L2:L3"/>
    <mergeCell ref="A1:L1"/>
    <mergeCell ref="A2:A3"/>
    <mergeCell ref="B2:B3"/>
    <mergeCell ref="C2:C3"/>
    <mergeCell ref="J2:J3"/>
    <mergeCell ref="D2:E2"/>
    <mergeCell ref="F2:G2"/>
    <mergeCell ref="H2:I2"/>
  </mergeCells>
  <phoneticPr fontId="3" type="noConversion"/>
  <pageMargins left="0.47244094488188981" right="0.19685039370078741" top="0.55118110236220474" bottom="0.47244094488188981" header="0.31496062992125984" footer="0.35433070866141736"/>
  <pageSetup paperSize="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G27" sqref="G27"/>
    </sheetView>
  </sheetViews>
  <sheetFormatPr defaultRowHeight="13.5"/>
  <cols>
    <col min="4" max="4" width="15.125" style="9" customWidth="1"/>
  </cols>
  <sheetData>
    <row r="1" spans="1:5">
      <c r="A1" s="12" t="s">
        <v>0</v>
      </c>
      <c r="B1" s="12" t="s">
        <v>1</v>
      </c>
      <c r="C1" s="12" t="s">
        <v>100</v>
      </c>
      <c r="D1" s="13" t="s">
        <v>101</v>
      </c>
      <c r="E1" s="14"/>
    </row>
    <row r="2" spans="1:5">
      <c r="A2" s="15" t="s">
        <v>8</v>
      </c>
      <c r="B2" s="15" t="s">
        <v>9</v>
      </c>
      <c r="C2" s="15">
        <v>39.200000000000003</v>
      </c>
      <c r="D2" s="16">
        <v>1</v>
      </c>
      <c r="E2" s="38" t="s">
        <v>115</v>
      </c>
    </row>
    <row r="3" spans="1:5">
      <c r="A3" s="15" t="s">
        <v>6</v>
      </c>
      <c r="B3" s="15" t="s">
        <v>7</v>
      </c>
      <c r="C3" s="15">
        <v>30.05</v>
      </c>
      <c r="D3" s="16">
        <v>2</v>
      </c>
      <c r="E3" s="38"/>
    </row>
    <row r="4" spans="1:5">
      <c r="A4" s="17" t="s">
        <v>29</v>
      </c>
      <c r="B4" s="17" t="s">
        <v>30</v>
      </c>
      <c r="C4" s="17">
        <v>28.65</v>
      </c>
      <c r="D4" s="16">
        <v>3</v>
      </c>
      <c r="E4" s="38"/>
    </row>
    <row r="5" spans="1:5">
      <c r="A5" s="17" t="s">
        <v>21</v>
      </c>
      <c r="B5" s="17" t="s">
        <v>22</v>
      </c>
      <c r="C5" s="17">
        <v>26.65</v>
      </c>
      <c r="D5" s="16">
        <v>4</v>
      </c>
      <c r="E5" s="38"/>
    </row>
    <row r="6" spans="1:5">
      <c r="A6" s="17" t="s">
        <v>68</v>
      </c>
      <c r="B6" s="17" t="s">
        <v>69</v>
      </c>
      <c r="C6" s="17">
        <v>25</v>
      </c>
      <c r="D6" s="16">
        <v>5</v>
      </c>
      <c r="E6" s="38"/>
    </row>
    <row r="7" spans="1:5">
      <c r="A7" s="15" t="s">
        <v>48</v>
      </c>
      <c r="B7" s="15" t="s">
        <v>49</v>
      </c>
      <c r="C7" s="15">
        <v>22.8</v>
      </c>
      <c r="D7" s="16">
        <v>6</v>
      </c>
      <c r="E7" s="38"/>
    </row>
    <row r="8" spans="1:5">
      <c r="A8" s="15" t="s">
        <v>33</v>
      </c>
      <c r="B8" s="15" t="s">
        <v>99</v>
      </c>
      <c r="C8" s="15">
        <v>20.212499999999999</v>
      </c>
      <c r="D8" s="16">
        <v>7</v>
      </c>
      <c r="E8" s="38"/>
    </row>
    <row r="9" spans="1:5">
      <c r="A9" s="18" t="s">
        <v>25</v>
      </c>
      <c r="B9" s="18" t="s">
        <v>26</v>
      </c>
      <c r="C9" s="18">
        <v>20</v>
      </c>
      <c r="D9" s="19">
        <v>8</v>
      </c>
      <c r="E9" s="38" t="s">
        <v>116</v>
      </c>
    </row>
    <row r="10" spans="1:5">
      <c r="A10" s="18" t="s">
        <v>27</v>
      </c>
      <c r="B10" s="18" t="s">
        <v>28</v>
      </c>
      <c r="C10" s="18">
        <v>19.25</v>
      </c>
      <c r="D10" s="19">
        <v>9</v>
      </c>
      <c r="E10" s="38"/>
    </row>
    <row r="11" spans="1:5">
      <c r="A11" s="20" t="s">
        <v>19</v>
      </c>
      <c r="B11" s="20" t="s">
        <v>20</v>
      </c>
      <c r="C11" s="20">
        <v>19.2</v>
      </c>
      <c r="D11" s="19">
        <v>10</v>
      </c>
      <c r="E11" s="38"/>
    </row>
    <row r="12" spans="1:5">
      <c r="A12" s="20" t="s">
        <v>56</v>
      </c>
      <c r="B12" s="20" t="s">
        <v>57</v>
      </c>
      <c r="C12" s="20">
        <v>17.8</v>
      </c>
      <c r="D12" s="19">
        <v>11</v>
      </c>
      <c r="E12" s="38"/>
    </row>
    <row r="13" spans="1:5">
      <c r="A13" s="20" t="s">
        <v>34</v>
      </c>
      <c r="B13" s="20" t="s">
        <v>35</v>
      </c>
      <c r="C13" s="20">
        <v>17.399999999999999</v>
      </c>
      <c r="D13" s="19">
        <v>12</v>
      </c>
      <c r="E13" s="38"/>
    </row>
    <row r="14" spans="1:5">
      <c r="A14" s="18" t="s">
        <v>62</v>
      </c>
      <c r="B14" s="18" t="s">
        <v>63</v>
      </c>
      <c r="C14" s="18">
        <v>16.8125</v>
      </c>
      <c r="D14" s="19">
        <v>13</v>
      </c>
      <c r="E14" s="38"/>
    </row>
    <row r="15" spans="1:5">
      <c r="A15" s="18" t="s">
        <v>64</v>
      </c>
      <c r="B15" s="18" t="s">
        <v>65</v>
      </c>
      <c r="C15" s="18">
        <v>16.25</v>
      </c>
      <c r="D15" s="19">
        <v>14</v>
      </c>
      <c r="E15" s="38"/>
    </row>
    <row r="16" spans="1:5">
      <c r="A16" s="18" t="s">
        <v>42</v>
      </c>
      <c r="B16" s="18" t="s">
        <v>43</v>
      </c>
      <c r="C16" s="18">
        <v>14.1</v>
      </c>
      <c r="D16" s="19">
        <v>15</v>
      </c>
      <c r="E16" s="38"/>
    </row>
    <row r="17" spans="1:5">
      <c r="A17" s="18" t="s">
        <v>40</v>
      </c>
      <c r="B17" s="18" t="s">
        <v>41</v>
      </c>
      <c r="C17" s="18">
        <v>13.3</v>
      </c>
      <c r="D17" s="19">
        <v>16</v>
      </c>
      <c r="E17" s="38"/>
    </row>
    <row r="18" spans="1:5">
      <c r="A18" s="20" t="s">
        <v>12</v>
      </c>
      <c r="B18" s="20" t="s">
        <v>13</v>
      </c>
      <c r="C18" s="20">
        <v>11.125</v>
      </c>
      <c r="D18" s="19">
        <v>17</v>
      </c>
      <c r="E18" s="38"/>
    </row>
    <row r="19" spans="1:5">
      <c r="A19" s="20" t="s">
        <v>23</v>
      </c>
      <c r="B19" s="20" t="s">
        <v>24</v>
      </c>
      <c r="C19" s="20">
        <v>11.05</v>
      </c>
      <c r="D19" s="19">
        <v>18</v>
      </c>
      <c r="E19" s="38"/>
    </row>
    <row r="20" spans="1:5">
      <c r="A20" s="18" t="s">
        <v>10</v>
      </c>
      <c r="B20" s="18" t="s">
        <v>11</v>
      </c>
      <c r="C20" s="18">
        <v>10.6</v>
      </c>
      <c r="D20" s="19">
        <v>19</v>
      </c>
      <c r="E20" s="38"/>
    </row>
    <row r="21" spans="1:5">
      <c r="A21" s="18" t="s">
        <v>16</v>
      </c>
      <c r="B21" s="18" t="s">
        <v>17</v>
      </c>
      <c r="C21" s="18">
        <v>10.049999999999999</v>
      </c>
      <c r="D21" s="19">
        <v>20</v>
      </c>
      <c r="E21" s="38"/>
    </row>
    <row r="22" spans="1:5">
      <c r="A22" s="20" t="s">
        <v>54</v>
      </c>
      <c r="B22" s="20" t="s">
        <v>55</v>
      </c>
      <c r="C22" s="20">
        <v>8.5</v>
      </c>
      <c r="D22" s="19">
        <v>21</v>
      </c>
      <c r="E22" s="38"/>
    </row>
    <row r="23" spans="1:5">
      <c r="A23" s="18" t="s">
        <v>58</v>
      </c>
      <c r="B23" s="18" t="s">
        <v>59</v>
      </c>
      <c r="C23" s="18">
        <v>7.5</v>
      </c>
      <c r="D23" s="19">
        <v>22</v>
      </c>
      <c r="E23" s="38"/>
    </row>
    <row r="24" spans="1:5">
      <c r="A24" s="20" t="s">
        <v>36</v>
      </c>
      <c r="B24" s="20" t="s">
        <v>37</v>
      </c>
      <c r="C24" s="20">
        <v>5.8</v>
      </c>
      <c r="D24" s="19">
        <v>23</v>
      </c>
      <c r="E24" s="38"/>
    </row>
    <row r="25" spans="1:5">
      <c r="A25" s="18" t="s">
        <v>52</v>
      </c>
      <c r="B25" s="18" t="s">
        <v>53</v>
      </c>
      <c r="C25" s="18">
        <v>5.25</v>
      </c>
      <c r="D25" s="19">
        <v>24</v>
      </c>
      <c r="E25" s="39"/>
    </row>
    <row r="26" spans="1:5">
      <c r="A26" s="21" t="s">
        <v>66</v>
      </c>
      <c r="B26" s="21" t="s">
        <v>67</v>
      </c>
      <c r="C26" s="21">
        <v>2.5</v>
      </c>
      <c r="D26" s="22">
        <v>25</v>
      </c>
      <c r="E26" s="38" t="s">
        <v>117</v>
      </c>
    </row>
    <row r="27" spans="1:5">
      <c r="A27" s="21" t="s">
        <v>31</v>
      </c>
      <c r="B27" s="21" t="s">
        <v>32</v>
      </c>
      <c r="C27" s="21">
        <v>2.4</v>
      </c>
      <c r="D27" s="22">
        <v>26</v>
      </c>
      <c r="E27" s="38"/>
    </row>
    <row r="28" spans="1:5">
      <c r="A28" s="23" t="s">
        <v>46</v>
      </c>
      <c r="B28" s="23" t="s">
        <v>47</v>
      </c>
      <c r="C28" s="23">
        <v>2.25</v>
      </c>
      <c r="D28" s="22">
        <v>27</v>
      </c>
      <c r="E28" s="38"/>
    </row>
    <row r="29" spans="1:5">
      <c r="A29" s="21" t="s">
        <v>14</v>
      </c>
      <c r="B29" s="21" t="s">
        <v>15</v>
      </c>
      <c r="C29" s="21">
        <v>1.5</v>
      </c>
      <c r="D29" s="22">
        <v>28</v>
      </c>
      <c r="E29" s="38"/>
    </row>
    <row r="30" spans="1:5">
      <c r="A30" s="23" t="s">
        <v>44</v>
      </c>
      <c r="B30" s="23" t="s">
        <v>45</v>
      </c>
      <c r="C30" s="23">
        <v>1.25</v>
      </c>
      <c r="D30" s="22">
        <v>29</v>
      </c>
      <c r="E30" s="38"/>
    </row>
    <row r="31" spans="1:5">
      <c r="A31" s="23" t="s">
        <v>50</v>
      </c>
      <c r="B31" s="23" t="s">
        <v>51</v>
      </c>
      <c r="C31" s="23">
        <v>0.6</v>
      </c>
      <c r="D31" s="22">
        <v>30</v>
      </c>
      <c r="E31" s="38"/>
    </row>
    <row r="32" spans="1:5">
      <c r="A32" s="23" t="s">
        <v>38</v>
      </c>
      <c r="B32" s="23" t="s">
        <v>39</v>
      </c>
      <c r="C32" s="23">
        <v>0.3</v>
      </c>
      <c r="D32" s="22">
        <v>31</v>
      </c>
      <c r="E32" s="38"/>
    </row>
    <row r="33" spans="1:5">
      <c r="A33" s="21" t="s">
        <v>60</v>
      </c>
      <c r="B33" s="21" t="s">
        <v>61</v>
      </c>
      <c r="C33" s="21">
        <v>0</v>
      </c>
      <c r="D33" s="22">
        <v>32</v>
      </c>
      <c r="E33" s="38"/>
    </row>
    <row r="34" spans="1:5">
      <c r="A34" s="23" t="s">
        <v>70</v>
      </c>
      <c r="B34" s="23" t="s">
        <v>71</v>
      </c>
      <c r="C34" s="23">
        <v>-1.2</v>
      </c>
      <c r="D34" s="22">
        <v>33</v>
      </c>
      <c r="E34" s="38"/>
    </row>
    <row r="35" spans="1:5">
      <c r="A35" s="10"/>
      <c r="B35" s="10"/>
      <c r="C35" s="10"/>
      <c r="D35" s="11"/>
    </row>
  </sheetData>
  <sortState ref="A2:D35">
    <sortCondition descending="1" ref="C1"/>
  </sortState>
  <mergeCells count="3">
    <mergeCell ref="E2:E8"/>
    <mergeCell ref="E9:E25"/>
    <mergeCell ref="E26:E3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电气工程学院研究生成绩统计</vt:lpstr>
      <vt:lpstr>排名</vt:lpstr>
      <vt:lpstr>电气工程学院研究生成绩统计!Print_Titles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系统管理员</cp:lastModifiedBy>
  <cp:lastPrinted>2019-11-01T03:14:15Z</cp:lastPrinted>
  <dcterms:created xsi:type="dcterms:W3CDTF">2018-09-14T02:59:00Z</dcterms:created>
  <dcterms:modified xsi:type="dcterms:W3CDTF">2019-11-01T03:14:26Z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